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\Documents\2.OŠ\NATJECANJA\2026\Županijsko\"/>
    </mc:Choice>
  </mc:AlternateContent>
  <xr:revisionPtr revIDLastSave="0" documentId="13_ncr:1_{E9EA3A83-4AC9-4E13-A52B-DAAECA480C1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5.r" sheetId="1" r:id="rId1"/>
    <sheet name="6.r" sheetId="4" r:id="rId2"/>
    <sheet name="7.r" sheetId="5" r:id="rId3"/>
    <sheet name="8.r" sheetId="6" r:id="rId4"/>
  </sheets>
  <definedNames>
    <definedName name="_FiltarBaze" localSheetId="0" hidden="1">'5.r'!$A$5:$I$12</definedName>
    <definedName name="_xlnm._FilterDatabase" localSheetId="3" hidden="1">'8.r'!$A$5:$I$7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8" i="1"/>
  <c r="I9" i="5"/>
  <c r="I9" i="4"/>
  <c r="I11" i="4"/>
  <c r="I6" i="6"/>
  <c r="I8" i="6"/>
  <c r="I8" i="5" l="1"/>
  <c r="I6" i="5" l="1"/>
  <c r="I10" i="1"/>
  <c r="I7" i="6" l="1"/>
  <c r="I12" i="4"/>
  <c r="I10" i="5" l="1"/>
  <c r="I7" i="5"/>
  <c r="I7" i="4"/>
  <c r="I6" i="4"/>
  <c r="I8" i="4"/>
  <c r="I13" i="4"/>
  <c r="I11" i="1"/>
  <c r="I7" i="1"/>
  <c r="I9" i="1"/>
  <c r="I6" i="1"/>
  <c r="I13" i="1" l="1"/>
  <c r="I10" i="4" l="1"/>
</calcChain>
</file>

<file path=xl/sharedStrings.xml><?xml version="1.0" encoding="utf-8"?>
<sst xmlns="http://schemas.openxmlformats.org/spreadsheetml/2006/main" count="184" uniqueCount="88">
  <si>
    <t>Prezime i ime</t>
  </si>
  <si>
    <t>Razred</t>
  </si>
  <si>
    <t>Ime škole</t>
  </si>
  <si>
    <t>1.</t>
  </si>
  <si>
    <t>2.</t>
  </si>
  <si>
    <t>3.</t>
  </si>
  <si>
    <t>UKUPNO</t>
  </si>
  <si>
    <t>Darko Krznar</t>
  </si>
  <si>
    <t>RB</t>
  </si>
  <si>
    <t>Dragan Lukić</t>
  </si>
  <si>
    <t>ALGORITMI 5.r</t>
  </si>
  <si>
    <t>ALGORITMI 6.r</t>
  </si>
  <si>
    <t>ALGORITMI 7.r</t>
  </si>
  <si>
    <t>ALGORITMI 8.r</t>
  </si>
  <si>
    <t>Ljiljana Inkret M.</t>
  </si>
  <si>
    <t>Rang</t>
  </si>
  <si>
    <t>Sanja Posavec, prof.</t>
  </si>
  <si>
    <t>Mentor/Vanjski mentor</t>
  </si>
  <si>
    <t>Jasminka Belščak</t>
  </si>
  <si>
    <t>Schatten, Amadeo</t>
  </si>
  <si>
    <t>Margotić, Pavao</t>
  </si>
  <si>
    <t>Vašak, Noa</t>
  </si>
  <si>
    <t>Lukić, Danijel</t>
  </si>
  <si>
    <t>Hrastić, Gordan; Drabić, Dejan</t>
  </si>
  <si>
    <t>Inkret-Martinčević, Ljiljana</t>
  </si>
  <si>
    <t>Herceg, Danijel</t>
  </si>
  <si>
    <t>Hunjet, Dominik</t>
  </si>
  <si>
    <t>Darabuš, Oleg</t>
  </si>
  <si>
    <t>Papec, Renata</t>
  </si>
  <si>
    <t>Štefek, Ivan</t>
  </si>
  <si>
    <t>Benkus Medved, Slađana; Drabić, Dejan</t>
  </si>
  <si>
    <t>Kukec, Martin</t>
  </si>
  <si>
    <t>Vokal, Marko</t>
  </si>
  <si>
    <t>Lajnvaš, Luka</t>
  </si>
  <si>
    <t>Šprem, Patrik</t>
  </si>
  <si>
    <t>Brodar, Liam</t>
  </si>
  <si>
    <t>VI.OŠ Varaždin</t>
  </si>
  <si>
    <t>II.OŠ Varaždin</t>
  </si>
  <si>
    <t>V.OŠ Varaždin</t>
  </si>
  <si>
    <t>OŠ Beletinec</t>
  </si>
  <si>
    <t>OŠ Vinica</t>
  </si>
  <si>
    <t>Gordana Sokol</t>
  </si>
  <si>
    <t>Dumbović, Matej</t>
  </si>
  <si>
    <t>Lukić, Danijel; Drabić, Dejan</t>
  </si>
  <si>
    <t>Ređep, Tamara</t>
  </si>
  <si>
    <t>I.OŠ Varaždin</t>
  </si>
  <si>
    <t>OŠ Novi Marof</t>
  </si>
  <si>
    <t>OŠ Tužno</t>
  </si>
  <si>
    <t>OŠ Ludbreg</t>
  </si>
  <si>
    <t>Rezultati županijskog natjecanja iz informatike VARAŽDINSKA ŽUPANIJA 2025./2026.</t>
  </si>
  <si>
    <t>Kos, Adam</t>
  </si>
  <si>
    <t>Komes Loparić, Ian</t>
  </si>
  <si>
    <t>Odrljin, Helena</t>
  </si>
  <si>
    <t>Posavec, Vito</t>
  </si>
  <si>
    <t>Bosilj, Lovro</t>
  </si>
  <si>
    <t>Filipović, Juri</t>
  </si>
  <si>
    <t>Viljevac, Petar</t>
  </si>
  <si>
    <t>Kovačević, Jakov</t>
  </si>
  <si>
    <t>Krznar, Darko; Papec, Renata</t>
  </si>
  <si>
    <t>Leček, Tomislav</t>
  </si>
  <si>
    <t>Sačer, Dragan; Papec, Renata</t>
  </si>
  <si>
    <t>Lukić, Danijel; Papec, Renata</t>
  </si>
  <si>
    <t xml:space="preserve">Sokol, Gordana; Kovačević, Matej </t>
  </si>
  <si>
    <t>III.OŠ Varaždin</t>
  </si>
  <si>
    <t>U Varaždinu, 13.2.2026.</t>
  </si>
  <si>
    <t>Goran Pokos</t>
  </si>
  <si>
    <t>Renata Papec</t>
  </si>
  <si>
    <t>Tamara Ćibarić</t>
  </si>
  <si>
    <t>Gluhak, Lovro</t>
  </si>
  <si>
    <t>Oreški, Vito</t>
  </si>
  <si>
    <t>Eršeg, Lucas</t>
  </si>
  <si>
    <t>4.</t>
  </si>
  <si>
    <t>5.</t>
  </si>
  <si>
    <t>6.</t>
  </si>
  <si>
    <t>7.</t>
  </si>
  <si>
    <t>Kućar, Draženka</t>
  </si>
  <si>
    <t>Krznar, Darko; Inkret-Martinčević, Ljiljana</t>
  </si>
  <si>
    <t>Kuček, Martina; Lukić, Dragan</t>
  </si>
  <si>
    <t>Sačer, Dragan</t>
  </si>
  <si>
    <t>Bencek, Adriana</t>
  </si>
  <si>
    <t>OŠ Jalžabet</t>
  </si>
  <si>
    <t>Hercigonja, Zoran; Inkret-Martinčević</t>
  </si>
  <si>
    <t>OŠ Varaždinske Toplice</t>
  </si>
  <si>
    <t>Moskalov, Oleksandr</t>
  </si>
  <si>
    <t>Sokol, Gordana; Drabić, Dejan</t>
  </si>
  <si>
    <t>OŠ Ivanec</t>
  </si>
  <si>
    <t>Edi Bačani</t>
  </si>
  <si>
    <t>Katolička osnovna škola Sv.Uršulinke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</si>
</sst>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.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7"/>
  <sheetViews>
    <sheetView workbookViewId="0">
      <selection activeCell="A14" sqref="A14"/>
    </sheetView>
  </sheetViews>
  <sheetFormatPr defaultRowHeight="14.5" x14ac:dyDescent="0.35"/>
  <cols>
    <col min="2" max="2" width="21.54296875" customWidth="1"/>
    <col min="3" max="3" width="9.54296875" customWidth="1"/>
    <col min="4" max="4" width="39.08984375" customWidth="1"/>
    <col min="5" max="5" width="29.1796875" customWidth="1"/>
    <col min="6" max="6" width="8.90625" customWidth="1"/>
    <col min="7" max="7" width="9.6328125" customWidth="1"/>
    <col min="8" max="8" width="8.90625" customWidth="1"/>
    <col min="9" max="9" width="11.453125" customWidth="1"/>
  </cols>
  <sheetData>
    <row r="2" spans="1:9" ht="18.5" x14ac:dyDescent="0.45">
      <c r="A2" s="13" t="s">
        <v>49</v>
      </c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4" t="s">
        <v>10</v>
      </c>
      <c r="B3" s="14"/>
      <c r="C3" s="14"/>
      <c r="D3" s="14"/>
      <c r="E3" s="14"/>
      <c r="F3" s="14"/>
      <c r="G3" s="14"/>
      <c r="H3" s="14"/>
      <c r="I3" s="14"/>
    </row>
    <row r="5" spans="1:9" ht="15.5" x14ac:dyDescent="0.35">
      <c r="A5" s="5" t="s">
        <v>15</v>
      </c>
      <c r="B5" s="5" t="s">
        <v>0</v>
      </c>
      <c r="C5" s="5" t="s">
        <v>1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</row>
    <row r="6" spans="1:9" ht="16.5" customHeight="1" x14ac:dyDescent="0.35">
      <c r="A6" s="8" t="s">
        <v>3</v>
      </c>
      <c r="B6" s="10" t="s">
        <v>50</v>
      </c>
      <c r="C6" s="3">
        <v>5</v>
      </c>
      <c r="D6" s="3" t="s">
        <v>37</v>
      </c>
      <c r="E6" s="10" t="s">
        <v>58</v>
      </c>
      <c r="F6" s="3">
        <v>34</v>
      </c>
      <c r="G6" s="3">
        <v>70</v>
      </c>
      <c r="H6" s="3">
        <v>36</v>
      </c>
      <c r="I6" s="3">
        <f>SUM(F6:H6)</f>
        <v>140</v>
      </c>
    </row>
    <row r="7" spans="1:9" ht="17.5" customHeight="1" x14ac:dyDescent="0.35">
      <c r="A7" s="8" t="s">
        <v>4</v>
      </c>
      <c r="B7" s="10" t="s">
        <v>52</v>
      </c>
      <c r="C7" s="3">
        <v>5</v>
      </c>
      <c r="D7" s="3" t="s">
        <v>36</v>
      </c>
      <c r="E7" s="10" t="s">
        <v>22</v>
      </c>
      <c r="F7" s="3">
        <v>34</v>
      </c>
      <c r="G7" s="3">
        <v>70</v>
      </c>
      <c r="H7" s="3">
        <v>18</v>
      </c>
      <c r="I7" s="3">
        <f>SUM(F7:H7)</f>
        <v>122</v>
      </c>
    </row>
    <row r="8" spans="1:9" ht="17" customHeight="1" x14ac:dyDescent="0.35">
      <c r="A8" s="8" t="s">
        <v>4</v>
      </c>
      <c r="B8" s="10" t="s">
        <v>56</v>
      </c>
      <c r="C8" s="3">
        <v>5</v>
      </c>
      <c r="D8" s="3" t="s">
        <v>36</v>
      </c>
      <c r="E8" s="10" t="s">
        <v>22</v>
      </c>
      <c r="F8" s="3">
        <v>34</v>
      </c>
      <c r="G8" s="3">
        <v>70</v>
      </c>
      <c r="H8" s="3">
        <v>18</v>
      </c>
      <c r="I8" s="3">
        <f>SUM(F8:H8)</f>
        <v>122</v>
      </c>
    </row>
    <row r="9" spans="1:9" ht="15.5" customHeight="1" x14ac:dyDescent="0.35">
      <c r="A9" s="8" t="s">
        <v>5</v>
      </c>
      <c r="B9" s="10" t="s">
        <v>57</v>
      </c>
      <c r="C9" s="3">
        <v>5</v>
      </c>
      <c r="D9" s="3" t="s">
        <v>47</v>
      </c>
      <c r="E9" s="10" t="s">
        <v>62</v>
      </c>
      <c r="F9" s="3">
        <v>34</v>
      </c>
      <c r="G9" s="3">
        <v>70</v>
      </c>
      <c r="H9" s="3">
        <v>13</v>
      </c>
      <c r="I9" s="3">
        <f>SUM(F9:H9)</f>
        <v>117</v>
      </c>
    </row>
    <row r="10" spans="1:9" x14ac:dyDescent="0.35">
      <c r="A10" s="8" t="s">
        <v>71</v>
      </c>
      <c r="B10" s="10" t="s">
        <v>55</v>
      </c>
      <c r="C10" s="3">
        <v>5</v>
      </c>
      <c r="D10" s="3" t="s">
        <v>36</v>
      </c>
      <c r="E10" s="10" t="s">
        <v>61</v>
      </c>
      <c r="F10" s="3">
        <v>20</v>
      </c>
      <c r="G10" s="3">
        <v>70</v>
      </c>
      <c r="H10" s="3">
        <v>0</v>
      </c>
      <c r="I10" s="3">
        <f>SUM(F10:H10)</f>
        <v>90</v>
      </c>
    </row>
    <row r="11" spans="1:9" x14ac:dyDescent="0.35">
      <c r="A11" s="8" t="s">
        <v>72</v>
      </c>
      <c r="B11" s="10" t="s">
        <v>54</v>
      </c>
      <c r="C11" s="3">
        <v>5</v>
      </c>
      <c r="D11" s="3" t="s">
        <v>39</v>
      </c>
      <c r="E11" s="10" t="s">
        <v>60</v>
      </c>
      <c r="F11" s="3">
        <v>34</v>
      </c>
      <c r="G11" s="3">
        <v>7</v>
      </c>
      <c r="H11" s="3">
        <v>0</v>
      </c>
      <c r="I11" s="3">
        <f>SUM(F11:H11)</f>
        <v>41</v>
      </c>
    </row>
    <row r="12" spans="1:9" x14ac:dyDescent="0.35">
      <c r="A12" s="8" t="s">
        <v>73</v>
      </c>
      <c r="B12" s="10" t="s">
        <v>53</v>
      </c>
      <c r="C12" s="3">
        <v>5</v>
      </c>
      <c r="D12" s="12" t="s">
        <v>63</v>
      </c>
      <c r="E12" s="10" t="s">
        <v>59</v>
      </c>
      <c r="F12" s="3">
        <v>30</v>
      </c>
      <c r="G12" s="3">
        <v>7</v>
      </c>
      <c r="H12" s="3">
        <v>0</v>
      </c>
      <c r="I12" s="3">
        <f>SUM(F12:H12)</f>
        <v>37</v>
      </c>
    </row>
    <row r="13" spans="1:9" ht="16" customHeight="1" x14ac:dyDescent="0.35">
      <c r="A13" s="8" t="s">
        <v>74</v>
      </c>
      <c r="B13" s="10" t="s">
        <v>51</v>
      </c>
      <c r="C13" s="3">
        <v>5</v>
      </c>
      <c r="D13" s="3" t="s">
        <v>36</v>
      </c>
      <c r="E13" s="10" t="s">
        <v>22</v>
      </c>
      <c r="F13" s="3">
        <v>0</v>
      </c>
      <c r="G13" s="3">
        <v>0</v>
      </c>
      <c r="H13" s="3">
        <v>0</v>
      </c>
      <c r="I13" s="3">
        <f>SUM(F13:H13)</f>
        <v>0</v>
      </c>
    </row>
    <row r="14" spans="1:9" x14ac:dyDescent="0.35">
      <c r="A14" s="9"/>
      <c r="B14" s="6"/>
      <c r="C14" s="6"/>
      <c r="D14" s="6"/>
      <c r="E14" s="6"/>
      <c r="F14" s="6"/>
      <c r="G14" s="6"/>
      <c r="H14" s="6"/>
      <c r="I14" s="6"/>
    </row>
    <row r="15" spans="1:9" x14ac:dyDescent="0.35">
      <c r="A15" s="9"/>
      <c r="B15" s="6"/>
      <c r="C15" s="6"/>
      <c r="D15" s="6"/>
      <c r="E15" s="6"/>
      <c r="F15" s="6"/>
      <c r="G15" s="6"/>
      <c r="H15" s="6"/>
      <c r="I15" s="6"/>
    </row>
    <row r="16" spans="1:9" x14ac:dyDescent="0.35">
      <c r="A16" s="6" t="s">
        <v>64</v>
      </c>
    </row>
    <row r="18" spans="6:9" x14ac:dyDescent="0.35">
      <c r="F18" t="s">
        <v>16</v>
      </c>
      <c r="H18" s="1"/>
      <c r="I18" s="1"/>
    </row>
    <row r="19" spans="6:9" x14ac:dyDescent="0.35">
      <c r="F19" t="s">
        <v>7</v>
      </c>
      <c r="H19" s="2"/>
      <c r="I19" s="2"/>
    </row>
    <row r="20" spans="6:9" x14ac:dyDescent="0.35">
      <c r="F20" t="s">
        <v>14</v>
      </c>
      <c r="H20" s="1"/>
      <c r="I20" s="1"/>
    </row>
    <row r="21" spans="6:9" x14ac:dyDescent="0.35">
      <c r="F21" t="s">
        <v>86</v>
      </c>
      <c r="H21" s="1"/>
      <c r="I21" s="1"/>
    </row>
    <row r="22" spans="6:9" x14ac:dyDescent="0.35">
      <c r="F22" t="s">
        <v>65</v>
      </c>
      <c r="H22" s="1"/>
      <c r="I22" s="1"/>
    </row>
    <row r="23" spans="6:9" x14ac:dyDescent="0.35">
      <c r="F23" t="s">
        <v>9</v>
      </c>
      <c r="H23" s="1"/>
      <c r="I23" s="1"/>
    </row>
    <row r="24" spans="6:9" x14ac:dyDescent="0.35">
      <c r="F24" t="s">
        <v>18</v>
      </c>
      <c r="H24" s="1"/>
      <c r="I24" s="1"/>
    </row>
    <row r="25" spans="6:9" x14ac:dyDescent="0.35">
      <c r="F25" t="s">
        <v>41</v>
      </c>
      <c r="H25" s="1"/>
      <c r="I25" s="1"/>
    </row>
    <row r="26" spans="6:9" x14ac:dyDescent="0.35">
      <c r="F26" t="s">
        <v>66</v>
      </c>
      <c r="H26" s="1"/>
      <c r="I26" s="1"/>
    </row>
    <row r="27" spans="6:9" x14ac:dyDescent="0.35">
      <c r="F27" t="s">
        <v>67</v>
      </c>
      <c r="H27" s="1"/>
      <c r="I27" s="1"/>
    </row>
  </sheetData>
  <sortState xmlns:xlrd2="http://schemas.microsoft.com/office/spreadsheetml/2017/richdata2" ref="A6:I13">
    <sortCondition descending="1" ref="I6:I13"/>
  </sortState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6"/>
  <sheetViews>
    <sheetView tabSelected="1" zoomScaleNormal="100" workbookViewId="0">
      <selection activeCell="A12" sqref="A12"/>
    </sheetView>
  </sheetViews>
  <sheetFormatPr defaultRowHeight="14.5" x14ac:dyDescent="0.35"/>
  <cols>
    <col min="2" max="2" width="18.90625" customWidth="1"/>
    <col min="3" max="3" width="9.54296875" customWidth="1"/>
    <col min="4" max="4" width="33.26953125" customWidth="1"/>
    <col min="5" max="5" width="31.26953125" customWidth="1"/>
    <col min="7" max="7" width="10.26953125" customWidth="1"/>
    <col min="9" max="9" width="13.08984375" customWidth="1"/>
  </cols>
  <sheetData>
    <row r="2" spans="1:9" ht="18.5" x14ac:dyDescent="0.45">
      <c r="A2" s="13" t="s">
        <v>49</v>
      </c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4" t="s">
        <v>11</v>
      </c>
      <c r="B3" s="14"/>
      <c r="C3" s="14"/>
      <c r="D3" s="14"/>
      <c r="E3" s="14"/>
      <c r="F3" s="14"/>
      <c r="G3" s="14"/>
      <c r="H3" s="14"/>
      <c r="I3" s="14"/>
    </row>
    <row r="5" spans="1:9" ht="15.5" x14ac:dyDescent="0.35">
      <c r="A5" s="5" t="s">
        <v>15</v>
      </c>
      <c r="B5" s="5" t="s">
        <v>0</v>
      </c>
      <c r="C5" s="5" t="s">
        <v>1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</row>
    <row r="6" spans="1:9" ht="16.5" customHeight="1" x14ac:dyDescent="0.35">
      <c r="A6" s="8" t="s">
        <v>3</v>
      </c>
      <c r="B6" s="10" t="s">
        <v>33</v>
      </c>
      <c r="C6" s="3">
        <v>6</v>
      </c>
      <c r="D6" s="3" t="s">
        <v>37</v>
      </c>
      <c r="E6" s="10" t="s">
        <v>76</v>
      </c>
      <c r="F6" s="3">
        <v>40</v>
      </c>
      <c r="G6" s="3">
        <v>44</v>
      </c>
      <c r="H6" s="3">
        <v>69</v>
      </c>
      <c r="I6" s="3">
        <f>SUM(F6:H6)</f>
        <v>153</v>
      </c>
    </row>
    <row r="7" spans="1:9" ht="16.5" customHeight="1" x14ac:dyDescent="0.35">
      <c r="A7" s="8" t="s">
        <v>4</v>
      </c>
      <c r="B7" s="10" t="s">
        <v>69</v>
      </c>
      <c r="C7" s="3">
        <v>6</v>
      </c>
      <c r="D7" s="3" t="s">
        <v>37</v>
      </c>
      <c r="E7" s="10" t="s">
        <v>24</v>
      </c>
      <c r="F7" s="3">
        <v>40</v>
      </c>
      <c r="G7" s="3">
        <v>32</v>
      </c>
      <c r="H7" s="3">
        <v>69</v>
      </c>
      <c r="I7" s="3">
        <f>SUM(F7:H7)</f>
        <v>141</v>
      </c>
    </row>
    <row r="8" spans="1:9" ht="16.5" customHeight="1" x14ac:dyDescent="0.35">
      <c r="A8" s="8" t="s">
        <v>5</v>
      </c>
      <c r="B8" s="10" t="s">
        <v>32</v>
      </c>
      <c r="C8" s="3">
        <v>6</v>
      </c>
      <c r="D8" s="3" t="s">
        <v>36</v>
      </c>
      <c r="E8" s="10" t="s">
        <v>43</v>
      </c>
      <c r="F8" s="3">
        <v>40</v>
      </c>
      <c r="G8" s="3">
        <v>54</v>
      </c>
      <c r="H8" s="3">
        <v>44</v>
      </c>
      <c r="I8" s="3">
        <f>SUM(F8:H8)</f>
        <v>138</v>
      </c>
    </row>
    <row r="9" spans="1:9" ht="16.5" customHeight="1" x14ac:dyDescent="0.35">
      <c r="A9" s="8" t="s">
        <v>71</v>
      </c>
      <c r="B9" s="10" t="s">
        <v>70</v>
      </c>
      <c r="C9" s="3">
        <v>6</v>
      </c>
      <c r="D9" s="3" t="s">
        <v>39</v>
      </c>
      <c r="E9" s="10" t="s">
        <v>78</v>
      </c>
      <c r="F9" s="3">
        <v>40</v>
      </c>
      <c r="G9" s="3">
        <v>42</v>
      </c>
      <c r="H9" s="3">
        <v>54</v>
      </c>
      <c r="I9" s="3">
        <f>SUM(F9:H9)</f>
        <v>136</v>
      </c>
    </row>
    <row r="10" spans="1:9" ht="16.5" customHeight="1" x14ac:dyDescent="0.35">
      <c r="A10" s="8" t="s">
        <v>72</v>
      </c>
      <c r="B10" s="10" t="s">
        <v>68</v>
      </c>
      <c r="C10" s="3">
        <v>6</v>
      </c>
      <c r="D10" s="3" t="s">
        <v>80</v>
      </c>
      <c r="E10" s="10" t="s">
        <v>75</v>
      </c>
      <c r="F10" s="3">
        <v>0</v>
      </c>
      <c r="G10" s="3">
        <v>22</v>
      </c>
      <c r="H10" s="3">
        <v>61</v>
      </c>
      <c r="I10" s="3">
        <f>SUM(F10:H10)</f>
        <v>83</v>
      </c>
    </row>
    <row r="11" spans="1:9" ht="16.5" customHeight="1" x14ac:dyDescent="0.35">
      <c r="A11" s="8" t="s">
        <v>72</v>
      </c>
      <c r="B11" s="10" t="s">
        <v>35</v>
      </c>
      <c r="C11" s="3">
        <v>6</v>
      </c>
      <c r="D11" s="3" t="s">
        <v>40</v>
      </c>
      <c r="E11" s="10" t="s">
        <v>79</v>
      </c>
      <c r="F11" s="3">
        <v>40</v>
      </c>
      <c r="G11" s="3">
        <v>11</v>
      </c>
      <c r="H11" s="3">
        <v>32</v>
      </c>
      <c r="I11" s="3">
        <f>SUM(F11:H11)</f>
        <v>83</v>
      </c>
    </row>
    <row r="12" spans="1:9" ht="16.5" customHeight="1" x14ac:dyDescent="0.35">
      <c r="A12" s="8" t="s">
        <v>73</v>
      </c>
      <c r="B12" s="10" t="s">
        <v>31</v>
      </c>
      <c r="C12" s="3">
        <v>6</v>
      </c>
      <c r="D12" s="3" t="s">
        <v>82</v>
      </c>
      <c r="E12" s="10" t="s">
        <v>77</v>
      </c>
      <c r="F12" s="3">
        <v>16</v>
      </c>
      <c r="G12" s="3">
        <v>22</v>
      </c>
      <c r="H12" s="3">
        <v>34</v>
      </c>
      <c r="I12" s="3">
        <f>SUM(F12:H12)</f>
        <v>72</v>
      </c>
    </row>
    <row r="13" spans="1:9" x14ac:dyDescent="0.35">
      <c r="A13" s="8" t="s">
        <v>74</v>
      </c>
      <c r="B13" s="10" t="s">
        <v>34</v>
      </c>
      <c r="C13" s="3">
        <v>6</v>
      </c>
      <c r="D13" s="3" t="s">
        <v>38</v>
      </c>
      <c r="E13" s="15" t="s">
        <v>81</v>
      </c>
      <c r="F13" s="3">
        <v>8</v>
      </c>
      <c r="G13" s="3">
        <v>9</v>
      </c>
      <c r="H13" s="3">
        <v>0</v>
      </c>
      <c r="I13" s="3">
        <f>SUM(F13:H13)</f>
        <v>17</v>
      </c>
    </row>
    <row r="14" spans="1:9" x14ac:dyDescent="0.35">
      <c r="A14" s="7"/>
      <c r="B14" s="11"/>
      <c r="C14" s="7"/>
      <c r="D14" s="6"/>
      <c r="E14" s="6"/>
      <c r="F14" s="6"/>
      <c r="G14" s="6"/>
      <c r="H14" s="6"/>
      <c r="I14" s="6"/>
    </row>
    <row r="15" spans="1:9" x14ac:dyDescent="0.35">
      <c r="A15" s="6" t="s">
        <v>64</v>
      </c>
    </row>
    <row r="16" spans="1:9" x14ac:dyDescent="0.35">
      <c r="I16" s="6"/>
    </row>
    <row r="17" spans="6:9" x14ac:dyDescent="0.35">
      <c r="F17" t="s">
        <v>16</v>
      </c>
      <c r="H17" s="1"/>
      <c r="I17" s="1"/>
    </row>
    <row r="18" spans="6:9" x14ac:dyDescent="0.35">
      <c r="F18" t="s">
        <v>7</v>
      </c>
      <c r="H18" s="1"/>
      <c r="I18" s="2"/>
    </row>
    <row r="19" spans="6:9" x14ac:dyDescent="0.35">
      <c r="F19" t="s">
        <v>14</v>
      </c>
      <c r="H19" s="1"/>
      <c r="I19" s="2"/>
    </row>
    <row r="20" spans="6:9" x14ac:dyDescent="0.35">
      <c r="F20" t="s">
        <v>86</v>
      </c>
      <c r="H20" s="1"/>
      <c r="I20" s="2"/>
    </row>
    <row r="21" spans="6:9" x14ac:dyDescent="0.35">
      <c r="F21" t="s">
        <v>65</v>
      </c>
      <c r="H21" s="1"/>
      <c r="I21" s="2"/>
    </row>
    <row r="22" spans="6:9" x14ac:dyDescent="0.35">
      <c r="F22" t="s">
        <v>9</v>
      </c>
      <c r="H22" s="1"/>
      <c r="I22" s="2"/>
    </row>
    <row r="23" spans="6:9" x14ac:dyDescent="0.35">
      <c r="F23" t="s">
        <v>18</v>
      </c>
      <c r="H23" s="1"/>
      <c r="I23" s="2"/>
    </row>
    <row r="24" spans="6:9" x14ac:dyDescent="0.35">
      <c r="F24" t="s">
        <v>41</v>
      </c>
      <c r="H24" s="1"/>
      <c r="I24" s="2"/>
    </row>
    <row r="25" spans="6:9" x14ac:dyDescent="0.35">
      <c r="F25" t="s">
        <v>66</v>
      </c>
      <c r="H25" s="1"/>
      <c r="I25" s="2"/>
    </row>
    <row r="26" spans="6:9" x14ac:dyDescent="0.35">
      <c r="F26" t="s">
        <v>67</v>
      </c>
      <c r="H26" s="1"/>
      <c r="I26" s="2"/>
    </row>
  </sheetData>
  <sortState xmlns:xlrd2="http://schemas.microsoft.com/office/spreadsheetml/2017/richdata2" ref="A6:I13">
    <sortCondition descending="1" ref="I6:I13"/>
  </sortState>
  <mergeCells count="2">
    <mergeCell ref="A2:I2"/>
    <mergeCell ref="A3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23"/>
  <sheetViews>
    <sheetView zoomScaleNormal="100" workbookViewId="0">
      <selection activeCell="A11" sqref="A11"/>
    </sheetView>
  </sheetViews>
  <sheetFormatPr defaultRowHeight="14.5" x14ac:dyDescent="0.35"/>
  <cols>
    <col min="2" max="2" width="19.6328125" customWidth="1"/>
    <col min="3" max="3" width="9.54296875" customWidth="1"/>
    <col min="4" max="4" width="33.26953125" customWidth="1"/>
    <col min="5" max="5" width="34.54296875" customWidth="1"/>
    <col min="7" max="7" width="9.7265625" customWidth="1"/>
    <col min="9" max="9" width="13.08984375" customWidth="1"/>
  </cols>
  <sheetData>
    <row r="2" spans="1:9" ht="18.5" x14ac:dyDescent="0.45">
      <c r="A2" s="13" t="s">
        <v>49</v>
      </c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4" t="s">
        <v>12</v>
      </c>
      <c r="B3" s="14"/>
      <c r="C3" s="14"/>
      <c r="D3" s="14"/>
      <c r="E3" s="14"/>
      <c r="F3" s="14"/>
      <c r="G3" s="14"/>
      <c r="H3" s="14"/>
      <c r="I3" s="14"/>
    </row>
    <row r="5" spans="1:9" ht="15.5" x14ac:dyDescent="0.35">
      <c r="A5" s="5" t="s">
        <v>8</v>
      </c>
      <c r="B5" s="5" t="s">
        <v>0</v>
      </c>
      <c r="C5" s="5" t="s">
        <v>1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</row>
    <row r="6" spans="1:9" x14ac:dyDescent="0.35">
      <c r="A6" s="8" t="s">
        <v>3</v>
      </c>
      <c r="B6" s="10" t="s">
        <v>21</v>
      </c>
      <c r="C6" s="3">
        <v>7</v>
      </c>
      <c r="D6" s="3" t="s">
        <v>46</v>
      </c>
      <c r="E6" s="10" t="s">
        <v>23</v>
      </c>
      <c r="F6" s="3">
        <v>40</v>
      </c>
      <c r="G6" s="3">
        <v>70</v>
      </c>
      <c r="H6" s="3">
        <v>21</v>
      </c>
      <c r="I6" s="3">
        <f>SUM(F6:H6)</f>
        <v>131</v>
      </c>
    </row>
    <row r="7" spans="1:9" x14ac:dyDescent="0.35">
      <c r="A7" s="8" t="s">
        <v>4</v>
      </c>
      <c r="B7" s="10" t="s">
        <v>20</v>
      </c>
      <c r="C7" s="3">
        <v>7</v>
      </c>
      <c r="D7" s="3" t="s">
        <v>36</v>
      </c>
      <c r="E7" s="10" t="s">
        <v>43</v>
      </c>
      <c r="F7" s="3">
        <v>32</v>
      </c>
      <c r="G7" s="3">
        <v>48</v>
      </c>
      <c r="H7" s="3">
        <v>24</v>
      </c>
      <c r="I7" s="3">
        <f>SUM(F7:H7)</f>
        <v>104</v>
      </c>
    </row>
    <row r="8" spans="1:9" x14ac:dyDescent="0.35">
      <c r="A8" s="8" t="s">
        <v>5</v>
      </c>
      <c r="B8" s="10" t="s">
        <v>19</v>
      </c>
      <c r="C8" s="3">
        <v>7</v>
      </c>
      <c r="D8" s="3" t="s">
        <v>36</v>
      </c>
      <c r="E8" s="10" t="s">
        <v>22</v>
      </c>
      <c r="F8" s="3">
        <v>30</v>
      </c>
      <c r="G8" s="3">
        <v>5</v>
      </c>
      <c r="H8" s="3">
        <v>6</v>
      </c>
      <c r="I8" s="3">
        <f>SUM(F8:H8)</f>
        <v>41</v>
      </c>
    </row>
    <row r="9" spans="1:9" x14ac:dyDescent="0.35">
      <c r="A9" s="8" t="s">
        <v>71</v>
      </c>
      <c r="B9" s="10" t="s">
        <v>42</v>
      </c>
      <c r="C9" s="3">
        <v>7</v>
      </c>
      <c r="D9" s="3" t="s">
        <v>47</v>
      </c>
      <c r="E9" s="10" t="s">
        <v>84</v>
      </c>
      <c r="F9" s="3">
        <v>18</v>
      </c>
      <c r="G9" s="3">
        <v>0</v>
      </c>
      <c r="H9" s="3">
        <v>0</v>
      </c>
      <c r="I9" s="3">
        <f>SUM(F9:H9)</f>
        <v>18</v>
      </c>
    </row>
    <row r="10" spans="1:9" x14ac:dyDescent="0.35">
      <c r="A10" s="8" t="s">
        <v>72</v>
      </c>
      <c r="B10" s="10" t="s">
        <v>83</v>
      </c>
      <c r="C10" s="3">
        <v>7</v>
      </c>
      <c r="D10" s="3" t="s">
        <v>45</v>
      </c>
      <c r="E10" s="10" t="s">
        <v>44</v>
      </c>
      <c r="F10" s="3">
        <v>7</v>
      </c>
      <c r="G10" s="3">
        <v>0</v>
      </c>
      <c r="H10" s="3">
        <v>0</v>
      </c>
      <c r="I10" s="3">
        <f>SUM(F10:H10)</f>
        <v>7</v>
      </c>
    </row>
    <row r="11" spans="1:9" x14ac:dyDescent="0.35">
      <c r="B11" s="11"/>
    </row>
    <row r="12" spans="1:9" x14ac:dyDescent="0.35">
      <c r="A12" s="6" t="s">
        <v>64</v>
      </c>
    </row>
    <row r="14" spans="1:9" x14ac:dyDescent="0.35">
      <c r="F14" t="s">
        <v>16</v>
      </c>
      <c r="H14" s="1"/>
      <c r="I14" s="1"/>
    </row>
    <row r="15" spans="1:9" x14ac:dyDescent="0.35">
      <c r="F15" t="s">
        <v>7</v>
      </c>
      <c r="H15" s="1"/>
      <c r="I15" s="1"/>
    </row>
    <row r="16" spans="1:9" x14ac:dyDescent="0.35">
      <c r="F16" t="s">
        <v>14</v>
      </c>
      <c r="H16" s="1"/>
      <c r="I16" s="1"/>
    </row>
    <row r="17" spans="6:9" x14ac:dyDescent="0.35">
      <c r="F17" t="s">
        <v>86</v>
      </c>
      <c r="H17" s="1"/>
      <c r="I17" s="1"/>
    </row>
    <row r="18" spans="6:9" x14ac:dyDescent="0.35">
      <c r="F18" t="s">
        <v>65</v>
      </c>
      <c r="H18" s="1"/>
      <c r="I18" s="1"/>
    </row>
    <row r="19" spans="6:9" x14ac:dyDescent="0.35">
      <c r="F19" t="s">
        <v>9</v>
      </c>
      <c r="H19" s="1"/>
      <c r="I19" s="1"/>
    </row>
    <row r="20" spans="6:9" x14ac:dyDescent="0.35">
      <c r="F20" t="s">
        <v>18</v>
      </c>
      <c r="H20" s="1"/>
      <c r="I20" s="1"/>
    </row>
    <row r="21" spans="6:9" x14ac:dyDescent="0.35">
      <c r="F21" t="s">
        <v>41</v>
      </c>
      <c r="H21" s="1"/>
      <c r="I21" s="1"/>
    </row>
    <row r="22" spans="6:9" x14ac:dyDescent="0.35">
      <c r="F22" t="s">
        <v>66</v>
      </c>
      <c r="H22" s="1"/>
      <c r="I22" s="1"/>
    </row>
    <row r="23" spans="6:9" x14ac:dyDescent="0.35">
      <c r="F23" t="s">
        <v>67</v>
      </c>
      <c r="H23" s="1"/>
      <c r="I23" s="1"/>
    </row>
  </sheetData>
  <sortState xmlns:xlrd2="http://schemas.microsoft.com/office/spreadsheetml/2017/richdata2" ref="A6:I10">
    <sortCondition descending="1" ref="I6:I10"/>
  </sortState>
  <mergeCells count="2">
    <mergeCell ref="A2:I2"/>
    <mergeCell ref="A3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21"/>
  <sheetViews>
    <sheetView workbookViewId="0">
      <selection activeCell="D13" sqref="D13"/>
    </sheetView>
  </sheetViews>
  <sheetFormatPr defaultRowHeight="14.5" x14ac:dyDescent="0.35"/>
  <cols>
    <col min="2" max="2" width="21.54296875" customWidth="1"/>
    <col min="3" max="3" width="9.54296875" customWidth="1"/>
    <col min="4" max="4" width="35.6328125" customWidth="1"/>
    <col min="5" max="5" width="36.1796875" customWidth="1"/>
    <col min="9" max="9" width="13.08984375" customWidth="1"/>
  </cols>
  <sheetData>
    <row r="2" spans="1:9" ht="18.5" x14ac:dyDescent="0.45">
      <c r="A2" s="13" t="s">
        <v>49</v>
      </c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4" t="s">
        <v>13</v>
      </c>
      <c r="B3" s="14"/>
      <c r="C3" s="14"/>
      <c r="D3" s="14"/>
      <c r="E3" s="14"/>
      <c r="F3" s="14"/>
      <c r="G3" s="14"/>
      <c r="H3" s="14"/>
      <c r="I3" s="14"/>
    </row>
    <row r="5" spans="1:9" ht="15.5" x14ac:dyDescent="0.35">
      <c r="A5" s="5" t="s">
        <v>15</v>
      </c>
      <c r="B5" s="5" t="s">
        <v>0</v>
      </c>
      <c r="C5" s="5" t="s">
        <v>1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</row>
    <row r="6" spans="1:9" x14ac:dyDescent="0.35">
      <c r="A6" s="4" t="s">
        <v>3</v>
      </c>
      <c r="B6" s="10" t="s">
        <v>27</v>
      </c>
      <c r="C6" s="3">
        <v>8</v>
      </c>
      <c r="D6" s="3" t="s">
        <v>87</v>
      </c>
      <c r="E6" s="10" t="s">
        <v>30</v>
      </c>
      <c r="F6" s="3">
        <v>40</v>
      </c>
      <c r="G6" s="3">
        <v>28</v>
      </c>
      <c r="H6" s="3">
        <v>30</v>
      </c>
      <c r="I6" s="3">
        <f>SUM(F6:H6)</f>
        <v>98</v>
      </c>
    </row>
    <row r="7" spans="1:9" x14ac:dyDescent="0.35">
      <c r="A7" s="4" t="s">
        <v>4</v>
      </c>
      <c r="B7" s="10" t="s">
        <v>25</v>
      </c>
      <c r="C7" s="3">
        <v>8</v>
      </c>
      <c r="D7" s="3" t="s">
        <v>85</v>
      </c>
      <c r="E7" s="10" t="s">
        <v>28</v>
      </c>
      <c r="F7" s="3">
        <v>40</v>
      </c>
      <c r="G7" s="3">
        <v>24</v>
      </c>
      <c r="H7" s="3">
        <v>6</v>
      </c>
      <c r="I7" s="3">
        <f>SUM(F7:H7)</f>
        <v>70</v>
      </c>
    </row>
    <row r="8" spans="1:9" x14ac:dyDescent="0.35">
      <c r="A8" s="4" t="s">
        <v>5</v>
      </c>
      <c r="B8" s="10" t="s">
        <v>26</v>
      </c>
      <c r="C8" s="3">
        <v>8</v>
      </c>
      <c r="D8" s="3" t="s">
        <v>48</v>
      </c>
      <c r="E8" s="10" t="s">
        <v>29</v>
      </c>
      <c r="F8" s="3">
        <v>28</v>
      </c>
      <c r="G8" s="3">
        <v>20</v>
      </c>
      <c r="H8" s="3">
        <v>0</v>
      </c>
      <c r="I8" s="3">
        <f>SUM(F8:H8)</f>
        <v>48</v>
      </c>
    </row>
    <row r="9" spans="1:9" x14ac:dyDescent="0.35">
      <c r="B9" s="6"/>
      <c r="C9" s="6"/>
      <c r="D9" s="6"/>
    </row>
    <row r="10" spans="1:9" x14ac:dyDescent="0.35">
      <c r="A10" s="6" t="s">
        <v>64</v>
      </c>
    </row>
    <row r="12" spans="1:9" x14ac:dyDescent="0.35">
      <c r="F12" t="s">
        <v>16</v>
      </c>
      <c r="H12" s="1"/>
      <c r="I12" s="1"/>
    </row>
    <row r="13" spans="1:9" x14ac:dyDescent="0.35">
      <c r="F13" t="s">
        <v>7</v>
      </c>
      <c r="H13" s="1"/>
      <c r="I13" s="1"/>
    </row>
    <row r="14" spans="1:9" x14ac:dyDescent="0.35">
      <c r="F14" t="s">
        <v>14</v>
      </c>
      <c r="H14" s="1"/>
      <c r="I14" s="1"/>
    </row>
    <row r="15" spans="1:9" x14ac:dyDescent="0.35">
      <c r="F15" t="s">
        <v>86</v>
      </c>
      <c r="H15" s="1"/>
      <c r="I15" s="1"/>
    </row>
    <row r="16" spans="1:9" x14ac:dyDescent="0.35">
      <c r="F16" t="s">
        <v>65</v>
      </c>
      <c r="H16" s="1"/>
      <c r="I16" s="1"/>
    </row>
    <row r="17" spans="6:9" x14ac:dyDescent="0.35">
      <c r="F17" t="s">
        <v>9</v>
      </c>
      <c r="H17" s="1"/>
      <c r="I17" s="1"/>
    </row>
    <row r="18" spans="6:9" x14ac:dyDescent="0.35">
      <c r="F18" t="s">
        <v>18</v>
      </c>
      <c r="H18" s="1"/>
      <c r="I18" s="1"/>
    </row>
    <row r="19" spans="6:9" x14ac:dyDescent="0.35">
      <c r="F19" t="s">
        <v>41</v>
      </c>
      <c r="H19" s="1"/>
      <c r="I19" s="1"/>
    </row>
    <row r="20" spans="6:9" x14ac:dyDescent="0.35">
      <c r="F20" t="s">
        <v>66</v>
      </c>
      <c r="H20" s="1"/>
      <c r="I20" s="1"/>
    </row>
    <row r="21" spans="6:9" x14ac:dyDescent="0.35">
      <c r="F21" t="s">
        <v>67</v>
      </c>
      <c r="H21" s="1"/>
      <c r="I21" s="1"/>
    </row>
  </sheetData>
  <sortState xmlns:xlrd2="http://schemas.microsoft.com/office/spreadsheetml/2017/richdata2" ref="A6:I8">
    <sortCondition descending="1" ref="I6:I8"/>
  </sortState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5.r</vt:lpstr>
      <vt:lpstr>6.r</vt:lpstr>
      <vt:lpstr>7.r</vt:lpstr>
      <vt:lpstr>8.r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 Krznar</cp:lastModifiedBy>
  <cp:lastPrinted>2026-02-13T15:28:57Z</cp:lastPrinted>
  <dcterms:created xsi:type="dcterms:W3CDTF">2011-03-14T08:11:06Z</dcterms:created>
  <dcterms:modified xsi:type="dcterms:W3CDTF">2026-02-13T15:37:11Z</dcterms:modified>
</cp:coreProperties>
</file>